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zucchettioffice365.sharepoint.com/sites/DocumentFilingSwitzerland2/Shared Documents/Business Service/AdminZH/Vorlagen/Bestellformular/"/>
    </mc:Choice>
  </mc:AlternateContent>
  <xr:revisionPtr revIDLastSave="5" documentId="13_ncr:1_{DA5B13D5-73E9-44BB-92B5-720DAED6249C}" xr6:coauthVersionLast="47" xr6:coauthVersionMax="47" xr10:uidLastSave="{5036CF70-76DF-4544-9AA3-7C22826C8307}"/>
  <workbookProtection workbookPassword="81F6" lockStructure="1"/>
  <bookViews>
    <workbookView xWindow="-120" yWindow="-120" windowWidth="29040" windowHeight="15840" xr2:uid="{00000000-000D-0000-FFFF-FFFF00000000}"/>
  </bookViews>
  <sheets>
    <sheet name="Bestellblatt" sheetId="1" r:id="rId1"/>
    <sheet name="Tabelle3" sheetId="2" r:id="rId2"/>
  </sheets>
  <definedNames>
    <definedName name="_xlnm.Print_Area" localSheetId="0">Bestellblatt!$A$2:$R$70</definedName>
    <definedName name="Z_FFC12F2B_A83B_493C_8682_A6349D3EFCB3_.wvu.PrintArea" localSheetId="0" hidden="1">Bestellblatt!$A$2:$R$70</definedName>
  </definedNames>
  <calcPr calcId="191029"/>
  <customWorkbookViews>
    <customWorkbookView name="Vieira Nuno - Personal View" guid="{FFC12F2B-A83B-493C-8682-A6349D3EFCB3}" mergeInterval="0" personalView="1" maximized="1" xWindow="-8" yWindow="-8" windowWidth="1936" windowHeight="11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Q10" i="1"/>
  <c r="Q9" i="1"/>
  <c r="Q27" i="1"/>
  <c r="Q29" i="1" l="1"/>
  <c r="Q28" i="1"/>
  <c r="Q13" i="1" l="1"/>
  <c r="Q12" i="1"/>
  <c r="Q33" i="1" l="1"/>
  <c r="Q35" i="1"/>
  <c r="Q38" i="1"/>
  <c r="Q39" i="1"/>
  <c r="Q41" i="1"/>
  <c r="Q43" i="1"/>
  <c r="Q45" i="1"/>
  <c r="Q21" i="1"/>
  <c r="Q22" i="1"/>
  <c r="Q23" i="1"/>
  <c r="Q24" i="1"/>
  <c r="Q25" i="1"/>
  <c r="Q20" i="1"/>
  <c r="Q14" i="1"/>
  <c r="Q15" i="1"/>
  <c r="Q16" i="1"/>
  <c r="Q18" i="1"/>
  <c r="Q11" i="1"/>
  <c r="Q51" i="1" l="1"/>
  <c r="Q52" i="1" s="1"/>
  <c r="Q53" i="1" s="1"/>
</calcChain>
</file>

<file path=xl/sharedStrings.xml><?xml version="1.0" encoding="utf-8"?>
<sst xmlns="http://schemas.openxmlformats.org/spreadsheetml/2006/main" count="110" uniqueCount="98">
  <si>
    <t>Marke</t>
  </si>
  <si>
    <t>Gerät</t>
  </si>
  <si>
    <t>Summe</t>
  </si>
  <si>
    <t>Epson</t>
  </si>
  <si>
    <t>Evis Ladenstation</t>
  </si>
  <si>
    <t>Evis</t>
  </si>
  <si>
    <t>Bezeichnung</t>
  </si>
  <si>
    <t>Papierrollen zu Drucker</t>
  </si>
  <si>
    <t>Farbband (schwarz) EC-31</t>
  </si>
  <si>
    <t>Farbband (schwarz) ERC-32</t>
  </si>
  <si>
    <t>Farbband (schwarz/rot) ERC-38</t>
  </si>
  <si>
    <t>Farbband (schwarz) ERC-38</t>
  </si>
  <si>
    <t>TM-H5000</t>
  </si>
  <si>
    <t>TM-H6000</t>
  </si>
  <si>
    <t>Reinigung</t>
  </si>
  <si>
    <t>Farbbänder für Drucker</t>
  </si>
  <si>
    <t>Lieferadresse</t>
  </si>
  <si>
    <t>Rechnungsadresse</t>
  </si>
  <si>
    <t>Firma</t>
  </si>
  <si>
    <t>z. Hd.</t>
  </si>
  <si>
    <t>Strasse</t>
  </si>
  <si>
    <t>PLZ / Ort</t>
  </si>
  <si>
    <t>Telefon</t>
  </si>
  <si>
    <t>Email</t>
  </si>
  <si>
    <t>Mwst</t>
  </si>
  <si>
    <t>Bestellung per</t>
  </si>
  <si>
    <t>Mail</t>
  </si>
  <si>
    <t>Post</t>
  </si>
  <si>
    <t>Adresszusatz</t>
  </si>
  <si>
    <t>Datum</t>
  </si>
  <si>
    <t>*</t>
  </si>
  <si>
    <t>Unterschrift</t>
  </si>
  <si>
    <t>Total CHF</t>
  </si>
  <si>
    <t>Allgemein</t>
  </si>
  <si>
    <t>Bestellung Verbrauchsmaterial</t>
  </si>
  <si>
    <t>Bestell-
menge</t>
  </si>
  <si>
    <t>Summe
 CHF</t>
  </si>
  <si>
    <t>Baumwoll Reinigungstuch 100% Jersey, waschbar, 2 Stück pro Verpackung</t>
  </si>
  <si>
    <t>Inhalt
Packung</t>
  </si>
  <si>
    <t>Preis CHF
exkl. Mwst</t>
  </si>
  <si>
    <t>Papierrollen 76mm/70m Weiss</t>
  </si>
  <si>
    <t>Thermo-Papierrollen 57mm/45m</t>
  </si>
  <si>
    <t>100055</t>
  </si>
  <si>
    <t>100018</t>
  </si>
  <si>
    <t>ohne Bisphenol A</t>
  </si>
  <si>
    <t>100293</t>
  </si>
  <si>
    <t>100145</t>
  </si>
  <si>
    <t>1 Stk.</t>
  </si>
  <si>
    <t>100380</t>
  </si>
  <si>
    <t>100379</t>
  </si>
  <si>
    <t>100376</t>
  </si>
  <si>
    <t>Bestellterminal</t>
  </si>
  <si>
    <t>100144</t>
  </si>
  <si>
    <t>100859</t>
  </si>
  <si>
    <t>100187</t>
  </si>
  <si>
    <t>100167</t>
  </si>
  <si>
    <t>100122</t>
  </si>
  <si>
    <t>BNA Geldscheinleser-Reinigungskarte 461</t>
  </si>
  <si>
    <t>Geldscheinleser-Reinigungskarte 463</t>
  </si>
  <si>
    <t>Für EVIS und Kontrollsysteme Ladestationen</t>
  </si>
  <si>
    <t>Löst Staub, Schmutz, Fingerabdrücke schonend von empfindlichen Oberflächen</t>
  </si>
  <si>
    <t>Für TCPOS Ladestationen (Mei Leser)</t>
  </si>
  <si>
    <t>Thermo-Papierrollen 80mm/130m</t>
  </si>
  <si>
    <t>TM-T88, TM-H5000, TM-H6000</t>
  </si>
  <si>
    <t>TM-U210/220/230 / Portofino</t>
  </si>
  <si>
    <t>TM-U210/TM-U220/TM-U230</t>
  </si>
  <si>
    <r>
      <t xml:space="preserve">Alle Preise in CHF </t>
    </r>
    <r>
      <rPr>
        <b/>
        <sz val="14"/>
        <color theme="1"/>
        <rFont val="Calibri"/>
        <family val="2"/>
        <scheme val="minor"/>
      </rPr>
      <t>exkl. Versandkosten</t>
    </r>
  </si>
  <si>
    <t>Datum / Unterschrift</t>
  </si>
  <si>
    <t>100377</t>
  </si>
  <si>
    <t>In der Luberzen 29</t>
  </si>
  <si>
    <t>CH-8902 Urdorf</t>
  </si>
  <si>
    <t>Küchendrucker</t>
  </si>
  <si>
    <t xml:space="preserve">     Artikel</t>
  </si>
  <si>
    <t>Zucchetti Switzerland SA</t>
  </si>
  <si>
    <t>102329</t>
  </si>
  <si>
    <t>Antiviral, medizinisch zertifiziert, geeignet für die Verwendung an Kassenterminals</t>
  </si>
  <si>
    <t>!</t>
  </si>
  <si>
    <t>Gewünschte Menge eintragen und eine unverbindliche Offerte einholen</t>
  </si>
  <si>
    <r>
      <t xml:space="preserve">Zucchetti - Desinfektionstücher </t>
    </r>
    <r>
      <rPr>
        <sz val="12"/>
        <color theme="1"/>
        <rFont val="Calibri"/>
        <family val="2"/>
        <scheme val="minor"/>
      </rPr>
      <t>(1 Karton = 12 Spenderboxen, Box à 115 Tücher)</t>
    </r>
  </si>
  <si>
    <t>Sehr milder Reiniger für Monitoren, Scanner, LCD, Notebook, Laptop</t>
  </si>
  <si>
    <t>Multimedia-Cleaner 250ml</t>
  </si>
  <si>
    <t>Preis</t>
  </si>
  <si>
    <t>auf Anfrage</t>
  </si>
  <si>
    <t>1 Karton</t>
  </si>
  <si>
    <r>
      <rPr>
        <sz val="14"/>
        <color theme="1"/>
        <rFont val="Calibri"/>
        <family val="2"/>
        <scheme val="minor"/>
      </rPr>
      <t>Preisreduktion ab</t>
    </r>
    <r>
      <rPr>
        <b/>
        <sz val="14"/>
        <color theme="1"/>
        <rFont val="Calibri"/>
        <family val="2"/>
        <scheme val="minor"/>
      </rPr>
      <t xml:space="preserve"> 5 Kartons</t>
    </r>
  </si>
  <si>
    <t>102527</t>
  </si>
  <si>
    <t>Diese Artikel liefern wir kostenlos</t>
  </si>
  <si>
    <t>Preisänderungen vorbehalten, gültig ab 01.11.2021</t>
  </si>
  <si>
    <t>101862</t>
  </si>
  <si>
    <t>Thermo-Papierrollen 57mm/14m</t>
  </si>
  <si>
    <t>Bixolon SPP-R200, Epson TM-P20</t>
  </si>
  <si>
    <t>Oeko Thermo-Papierrollen blue4est</t>
  </si>
  <si>
    <t>80mm/80m</t>
  </si>
  <si>
    <t>Reinigungskarte für EFT/POS Kartenleser</t>
  </si>
  <si>
    <t>office.zh@zucchetti.com</t>
  </si>
  <si>
    <t>Tel.</t>
  </si>
  <si>
    <t>+41 (0)44 864 44 10</t>
  </si>
  <si>
    <t>Thermo-Papierrollen 80mm/80m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</si>
</sst>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General\ &quot;Stk.&quot;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Verdana"/>
      <family val="2"/>
    </font>
    <font>
      <b/>
      <sz val="14"/>
      <color indexed="48"/>
      <name val="Verdana"/>
      <family val="2"/>
    </font>
    <font>
      <u/>
      <sz val="14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4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ill="1"/>
    <xf numFmtId="0" fontId="7" fillId="0" borderId="0" xfId="0" applyFont="1" applyAlignment="1">
      <alignment horizontal="left" indent="1"/>
    </xf>
    <xf numFmtId="49" fontId="4" fillId="0" borderId="0" xfId="0" applyNumberFormat="1" applyFont="1" applyAlignment="1">
      <alignment horizontal="right" indent="1"/>
    </xf>
    <xf numFmtId="49" fontId="0" fillId="0" borderId="0" xfId="0" applyNumberFormat="1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left" indent="1"/>
    </xf>
    <xf numFmtId="49" fontId="12" fillId="0" borderId="0" xfId="0" applyNumberFormat="1" applyFont="1" applyAlignment="1">
      <alignment horizontal="right" indent="1"/>
    </xf>
    <xf numFmtId="0" fontId="12" fillId="0" borderId="0" xfId="0" applyFont="1" applyAlignment="1">
      <alignment horizontal="left" indent="1"/>
    </xf>
    <xf numFmtId="0" fontId="6" fillId="2" borderId="0" xfId="0" applyFont="1" applyFill="1"/>
    <xf numFmtId="0" fontId="6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0" xfId="0" applyFont="1" applyFill="1"/>
    <xf numFmtId="49" fontId="7" fillId="3" borderId="4" xfId="0" applyNumberFormat="1" applyFont="1" applyFill="1" applyBorder="1" applyAlignment="1">
      <alignment horizontal="left" indent="1"/>
    </xf>
    <xf numFmtId="49" fontId="7" fillId="3" borderId="2" xfId="0" applyNumberFormat="1" applyFont="1" applyFill="1" applyBorder="1"/>
    <xf numFmtId="49" fontId="7" fillId="3" borderId="2" xfId="0" applyNumberFormat="1" applyFont="1" applyFill="1" applyBorder="1" applyAlignment="1">
      <alignment horizontal="right" indent="1"/>
    </xf>
    <xf numFmtId="0" fontId="7" fillId="3" borderId="2" xfId="0" applyFont="1" applyFill="1" applyBorder="1" applyAlignment="1">
      <alignment horizontal="left" indent="1"/>
    </xf>
    <xf numFmtId="0" fontId="7" fillId="3" borderId="2" xfId="0" applyFont="1" applyFill="1" applyBorder="1" applyAlignment="1">
      <alignment horizontal="right" wrapText="1" indent="1"/>
    </xf>
    <xf numFmtId="0" fontId="7" fillId="3" borderId="2" xfId="0" applyFont="1" applyFill="1" applyBorder="1"/>
    <xf numFmtId="0" fontId="7" fillId="3" borderId="3" xfId="0" applyFont="1" applyFill="1" applyBorder="1" applyAlignment="1">
      <alignment horizontal="right" inden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49" fontId="7" fillId="2" borderId="0" xfId="0" applyNumberFormat="1" applyFont="1" applyFill="1"/>
    <xf numFmtId="49" fontId="7" fillId="2" borderId="0" xfId="0" applyNumberFormat="1" applyFont="1" applyFill="1" applyAlignment="1">
      <alignment horizontal="right" indent="1"/>
    </xf>
    <xf numFmtId="0" fontId="7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right" wrapText="1" indent="1"/>
    </xf>
    <xf numFmtId="0" fontId="7" fillId="2" borderId="0" xfId="0" applyFont="1" applyFill="1"/>
    <xf numFmtId="0" fontId="7" fillId="2" borderId="8" xfId="0" applyFont="1" applyFill="1" applyBorder="1" applyAlignment="1">
      <alignment horizontal="right" indent="1"/>
    </xf>
    <xf numFmtId="49" fontId="6" fillId="0" borderId="0" xfId="0" applyNumberFormat="1" applyFont="1" applyAlignment="1">
      <alignment horizontal="right" indent="1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164" fontId="6" fillId="0" borderId="0" xfId="0" applyNumberFormat="1" applyFont="1" applyAlignment="1">
      <alignment horizontal="right" indent="1"/>
    </xf>
    <xf numFmtId="4" fontId="6" fillId="0" borderId="0" xfId="0" applyNumberFormat="1" applyFont="1" applyAlignment="1">
      <alignment horizontal="right" indent="1"/>
    </xf>
    <xf numFmtId="4" fontId="6" fillId="0" borderId="8" xfId="0" applyNumberFormat="1" applyFont="1" applyBorder="1" applyAlignment="1">
      <alignment horizontal="right" indent="1"/>
    </xf>
    <xf numFmtId="0" fontId="6" fillId="0" borderId="0" xfId="0" applyFont="1" applyAlignment="1">
      <alignment horizontal="right" indent="1"/>
    </xf>
    <xf numFmtId="0" fontId="1" fillId="2" borderId="0" xfId="0" applyFont="1" applyFill="1"/>
    <xf numFmtId="0" fontId="7" fillId="3" borderId="2" xfId="0" applyFont="1" applyFill="1" applyBorder="1" applyAlignment="1">
      <alignment horizontal="left"/>
    </xf>
    <xf numFmtId="4" fontId="7" fillId="3" borderId="2" xfId="0" applyNumberFormat="1" applyFont="1" applyFill="1" applyBorder="1" applyAlignment="1">
      <alignment horizontal="right" wrapText="1" indent="1"/>
    </xf>
    <xf numFmtId="4" fontId="7" fillId="3" borderId="3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 wrapText="1" indent="1"/>
    </xf>
    <xf numFmtId="0" fontId="6" fillId="0" borderId="6" xfId="0" applyFont="1" applyBorder="1" applyAlignment="1">
      <alignment horizontal="right" indent="1"/>
    </xf>
    <xf numFmtId="0" fontId="7" fillId="3" borderId="4" xfId="0" applyFont="1" applyFill="1" applyBorder="1" applyAlignment="1">
      <alignment horizontal="left" indent="1"/>
    </xf>
    <xf numFmtId="49" fontId="6" fillId="0" borderId="0" xfId="0" quotePrefix="1" applyNumberFormat="1" applyFont="1" applyAlignment="1">
      <alignment horizontal="right" indent="1"/>
    </xf>
    <xf numFmtId="49" fontId="8" fillId="0" borderId="0" xfId="2" applyNumberFormat="1" applyFont="1" applyAlignment="1">
      <alignment horizontal="right" indent="1"/>
    </xf>
    <xf numFmtId="0" fontId="9" fillId="0" borderId="0" xfId="2" applyFont="1" applyAlignment="1">
      <alignment wrapText="1"/>
    </xf>
    <xf numFmtId="3" fontId="6" fillId="0" borderId="0" xfId="0" applyNumberFormat="1" applyFont="1" applyAlignment="1">
      <alignment horizontal="right" indent="1"/>
    </xf>
    <xf numFmtId="49" fontId="6" fillId="0" borderId="0" xfId="0" applyNumberFormat="1" applyFont="1" applyAlignment="1">
      <alignment horizontal="left" indent="1"/>
    </xf>
    <xf numFmtId="0" fontId="7" fillId="0" borderId="0" xfId="0" applyFont="1" applyAlignment="1">
      <alignment horizontal="center"/>
    </xf>
    <xf numFmtId="0" fontId="6" fillId="0" borderId="9" xfId="0" applyFont="1" applyBorder="1" applyAlignment="1">
      <alignment horizontal="right" indent="1"/>
    </xf>
    <xf numFmtId="49" fontId="6" fillId="0" borderId="10" xfId="0" applyNumberFormat="1" applyFont="1" applyBorder="1" applyAlignment="1">
      <alignment horizontal="left" indent="1"/>
    </xf>
    <xf numFmtId="49" fontId="6" fillId="0" borderId="10" xfId="0" applyNumberFormat="1" applyFont="1" applyBorder="1" applyAlignment="1">
      <alignment horizontal="right" indent="1"/>
    </xf>
    <xf numFmtId="0" fontId="6" fillId="0" borderId="10" xfId="0" applyFont="1" applyBorder="1" applyAlignment="1">
      <alignment horizontal="left" indent="1"/>
    </xf>
    <xf numFmtId="0" fontId="6" fillId="0" borderId="10" xfId="0" applyFont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4" fontId="6" fillId="0" borderId="7" xfId="0" applyNumberFormat="1" applyFont="1" applyBorder="1" applyAlignment="1">
      <alignment horizontal="right" indent="1"/>
    </xf>
    <xf numFmtId="0" fontId="6" fillId="3" borderId="4" xfId="0" applyFont="1" applyFill="1" applyBorder="1" applyAlignment="1">
      <alignment horizontal="left" indent="1"/>
    </xf>
    <xf numFmtId="49" fontId="6" fillId="3" borderId="2" xfId="0" applyNumberFormat="1" applyFont="1" applyFill="1" applyBorder="1" applyAlignment="1">
      <alignment horizontal="right" indent="1"/>
    </xf>
    <xf numFmtId="0" fontId="6" fillId="3" borderId="2" xfId="0" applyFont="1" applyFill="1" applyBorder="1" applyAlignment="1">
      <alignment horizontal="left" indent="1"/>
    </xf>
    <xf numFmtId="0" fontId="6" fillId="3" borderId="2" xfId="0" applyFont="1" applyFill="1" applyBorder="1"/>
    <xf numFmtId="0" fontId="6" fillId="3" borderId="3" xfId="0" applyFont="1" applyFill="1" applyBorder="1"/>
    <xf numFmtId="4" fontId="7" fillId="0" borderId="11" xfId="0" applyNumberFormat="1" applyFont="1" applyBorder="1" applyAlignment="1">
      <alignment horizontal="right" indent="1"/>
    </xf>
    <xf numFmtId="0" fontId="6" fillId="0" borderId="6" xfId="0" applyFont="1" applyBorder="1" applyAlignment="1">
      <alignment horizontal="left" indent="1"/>
    </xf>
    <xf numFmtId="0" fontId="6" fillId="0" borderId="8" xfId="0" applyFont="1" applyBorder="1" applyAlignment="1">
      <alignment horizontal="right" indent="1"/>
    </xf>
    <xf numFmtId="0" fontId="6" fillId="0" borderId="0" xfId="0" quotePrefix="1" applyFont="1"/>
    <xf numFmtId="0" fontId="6" fillId="0" borderId="10" xfId="0" applyFont="1" applyBorder="1"/>
    <xf numFmtId="0" fontId="6" fillId="0" borderId="11" xfId="0" applyFont="1" applyBorder="1" applyAlignment="1">
      <alignment horizontal="right" indent="1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 indent="1"/>
    </xf>
    <xf numFmtId="0" fontId="10" fillId="0" borderId="1" xfId="1" applyFont="1" applyBorder="1" applyProtection="1"/>
    <xf numFmtId="0" fontId="6" fillId="0" borderId="6" xfId="0" applyFont="1" applyBorder="1" applyAlignment="1">
      <alignment vertical="center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1"/>
    </xf>
    <xf numFmtId="3" fontId="7" fillId="2" borderId="6" xfId="0" applyNumberFormat="1" applyFont="1" applyFill="1" applyBorder="1" applyAlignment="1">
      <alignment horizontal="left" indent="1"/>
    </xf>
    <xf numFmtId="3" fontId="6" fillId="4" borderId="6" xfId="0" applyNumberFormat="1" applyFont="1" applyFill="1" applyBorder="1" applyAlignment="1" applyProtection="1">
      <alignment horizontal="right" indent="1"/>
      <protection locked="0"/>
    </xf>
    <xf numFmtId="3" fontId="6" fillId="0" borderId="6" xfId="0" applyNumberFormat="1" applyFont="1" applyBorder="1" applyAlignment="1">
      <alignment horizontal="right" indent="1"/>
    </xf>
    <xf numFmtId="3" fontId="7" fillId="3" borderId="4" xfId="0" applyNumberFormat="1" applyFont="1" applyFill="1" applyBorder="1" applyAlignment="1">
      <alignment horizontal="left" indent="1"/>
    </xf>
    <xf numFmtId="0" fontId="6" fillId="0" borderId="5" xfId="0" applyFont="1" applyBorder="1" applyAlignment="1">
      <alignment horizontal="right" indent="1"/>
    </xf>
    <xf numFmtId="49" fontId="6" fillId="0" borderId="1" xfId="0" applyNumberFormat="1" applyFont="1" applyBorder="1" applyAlignment="1">
      <alignment horizontal="left" indent="1"/>
    </xf>
    <xf numFmtId="49" fontId="6" fillId="0" borderId="1" xfId="0" applyNumberFormat="1" applyFont="1" applyBorder="1" applyAlignment="1">
      <alignment horizontal="right" indent="1"/>
    </xf>
    <xf numFmtId="0" fontId="6" fillId="0" borderId="1" xfId="0" applyFont="1" applyBorder="1"/>
    <xf numFmtId="4" fontId="6" fillId="0" borderId="11" xfId="0" applyNumberFormat="1" applyFont="1" applyBorder="1" applyAlignment="1">
      <alignment horizontal="right" indent="1"/>
    </xf>
    <xf numFmtId="49" fontId="4" fillId="0" borderId="6" xfId="0" applyNumberFormat="1" applyFont="1" applyBorder="1" applyAlignment="1">
      <alignment horizontal="right" indent="1"/>
    </xf>
    <xf numFmtId="165" fontId="6" fillId="0" borderId="0" xfId="4" applyNumberFormat="1" applyFont="1" applyBorder="1" applyAlignment="1" applyProtection="1">
      <alignment horizontal="right" indent="1"/>
    </xf>
    <xf numFmtId="0" fontId="0" fillId="0" borderId="0" xfId="0" applyAlignment="1">
      <alignment horizontal="left"/>
    </xf>
    <xf numFmtId="49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2" applyFont="1" applyAlignment="1">
      <alignment wrapText="1"/>
    </xf>
    <xf numFmtId="0" fontId="6" fillId="4" borderId="0" xfId="0" applyFont="1" applyFill="1"/>
    <xf numFmtId="4" fontId="5" fillId="4" borderId="0" xfId="0" applyNumberFormat="1" applyFont="1" applyFill="1" applyAlignment="1">
      <alignment horizontal="right" indent="1"/>
    </xf>
    <xf numFmtId="164" fontId="6" fillId="0" borderId="0" xfId="0" applyNumberFormat="1" applyFont="1"/>
    <xf numFmtId="3" fontId="7" fillId="4" borderId="6" xfId="0" applyNumberFormat="1" applyFont="1" applyFill="1" applyBorder="1" applyAlignment="1" applyProtection="1">
      <alignment horizontal="right" indent="1"/>
      <protection locked="0"/>
    </xf>
    <xf numFmtId="0" fontId="2" fillId="0" borderId="0" xfId="1" applyBorder="1" applyProtection="1"/>
    <xf numFmtId="0" fontId="6" fillId="4" borderId="0" xfId="0" applyFont="1" applyFill="1" applyAlignment="1">
      <alignment horizontal="left" indent="1"/>
    </xf>
    <xf numFmtId="0" fontId="6" fillId="4" borderId="8" xfId="0" applyFont="1" applyFill="1" applyBorder="1" applyAlignment="1">
      <alignment horizontal="left" indent="1"/>
    </xf>
    <xf numFmtId="0" fontId="6" fillId="4" borderId="10" xfId="0" applyFont="1" applyFill="1" applyBorder="1" applyAlignment="1">
      <alignment horizontal="left" indent="1"/>
    </xf>
    <xf numFmtId="0" fontId="6" fillId="4" borderId="11" xfId="0" applyFont="1" applyFill="1" applyBorder="1" applyAlignment="1">
      <alignment horizontal="left" indent="1"/>
    </xf>
    <xf numFmtId="0" fontId="6" fillId="0" borderId="0" xfId="0" applyFont="1"/>
    <xf numFmtId="0" fontId="6" fillId="4" borderId="0" xfId="0" applyFont="1" applyFill="1" applyAlignment="1">
      <alignment horizontal="left" wrapText="1"/>
    </xf>
    <xf numFmtId="0" fontId="6" fillId="4" borderId="1" xfId="0" applyFont="1" applyFill="1" applyBorder="1" applyAlignment="1" applyProtection="1">
      <alignment horizontal="left" vertical="center" indent="1"/>
      <protection locked="0"/>
    </xf>
    <xf numFmtId="0" fontId="6" fillId="4" borderId="0" xfId="0" applyFont="1" applyFill="1" applyAlignment="1" applyProtection="1">
      <alignment horizontal="left" vertical="center" indent="1"/>
      <protection locked="0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horizontal="left" wrapText="1"/>
    </xf>
    <xf numFmtId="49" fontId="7" fillId="0" borderId="0" xfId="0" applyNumberFormat="1" applyFont="1" applyAlignment="1">
      <alignment horizontal="center" vertical="center"/>
    </xf>
    <xf numFmtId="164" fontId="6" fillId="4" borderId="0" xfId="0" applyNumberFormat="1" applyFont="1" applyFill="1" applyAlignment="1">
      <alignment vertical="center"/>
    </xf>
    <xf numFmtId="0" fontId="6" fillId="0" borderId="6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4" fontId="6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4" fontId="6" fillId="4" borderId="1" xfId="0" applyNumberFormat="1" applyFont="1" applyFill="1" applyBorder="1" applyAlignment="1" applyProtection="1">
      <alignment horizontal="left" vertical="center" indent="1"/>
      <protection locked="0"/>
    </xf>
    <xf numFmtId="14" fontId="6" fillId="4" borderId="7" xfId="0" applyNumberFormat="1" applyFont="1" applyFill="1" applyBorder="1" applyAlignment="1" applyProtection="1">
      <alignment horizontal="left" vertical="center" indent="1"/>
      <protection locked="0"/>
    </xf>
    <xf numFmtId="14" fontId="6" fillId="4" borderId="0" xfId="0" applyNumberFormat="1" applyFont="1" applyFill="1" applyAlignment="1" applyProtection="1">
      <alignment horizontal="left" vertical="center" indent="1"/>
      <protection locked="0"/>
    </xf>
    <xf numFmtId="14" fontId="6" fillId="4" borderId="8" xfId="0" applyNumberFormat="1" applyFont="1" applyFill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6" fillId="4" borderId="0" xfId="0" applyFont="1" applyFill="1" applyAlignment="1" applyProtection="1">
      <alignment horizontal="left" vertical="center" indent="2"/>
      <protection locked="0"/>
    </xf>
    <xf numFmtId="0" fontId="6" fillId="4" borderId="8" xfId="0" applyFont="1" applyFill="1" applyBorder="1" applyAlignment="1" applyProtection="1">
      <alignment horizontal="left" vertical="center" indent="2"/>
      <protection locked="0"/>
    </xf>
    <xf numFmtId="0" fontId="6" fillId="4" borderId="10" xfId="0" applyFont="1" applyFill="1" applyBorder="1" applyAlignment="1" applyProtection="1">
      <alignment horizontal="left" vertical="center" indent="2"/>
      <protection locked="0"/>
    </xf>
    <xf numFmtId="0" fontId="6" fillId="4" borderId="11" xfId="0" applyFont="1" applyFill="1" applyBorder="1" applyAlignment="1" applyProtection="1">
      <alignment horizontal="left" vertical="center" indent="2"/>
      <protection locked="0"/>
    </xf>
    <xf numFmtId="0" fontId="6" fillId="4" borderId="8" xfId="0" applyFont="1" applyFill="1" applyBorder="1" applyAlignment="1" applyProtection="1">
      <alignment horizontal="left" vertical="center" indent="1"/>
      <protection locked="0"/>
    </xf>
  </cellXfs>
  <cellStyles count="5">
    <cellStyle name="Komma 2" xfId="3" xr:uid="{00000000-0005-0000-0000-000001000000}"/>
    <cellStyle name="Link" xfId="1" builtinId="8"/>
    <cellStyle name="Prozent" xfId="4" builtinId="5"/>
    <cellStyle name="Standard" xfId="0" builtinId="0"/>
    <cellStyle name="Standard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313764</xdr:colOff>
      <xdr:row>2</xdr:row>
      <xdr:rowOff>0</xdr:rowOff>
    </xdr:from>
    <xdr:to>
      <xdr:col>17</xdr:col>
      <xdr:colOff>2905</xdr:colOff>
      <xdr:row>3</xdr:row>
      <xdr:rowOff>97707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8B2EA04-21A1-4496-9B00-089AB00A1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97470" y="470647"/>
          <a:ext cx="2445788" cy="557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ffice.zh@zucchetti.com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autoPageBreaks="0" fitToPage="1"/>
  </sheetPr>
  <dimension ref="A2:T69"/>
  <sheetViews>
    <sheetView showGridLines="0" showZeros="0" tabSelected="1" showOutlineSymbols="0" topLeftCell="A26" zoomScale="85" zoomScaleNormal="85" workbookViewId="0">
      <selection activeCell="W45" sqref="W45"/>
    </sheetView>
  </sheetViews>
  <sheetFormatPr baseColWidth="10" defaultColWidth="11.42578125" defaultRowHeight="18.75" x14ac:dyDescent="0.3"/>
  <cols>
    <col min="1" max="1" width="2.140625" style="1" customWidth="1"/>
    <col min="2" max="2" width="9" style="45" customWidth="1"/>
    <col min="3" max="3" width="16.28515625" style="3" customWidth="1"/>
    <col min="4" max="4" width="2.5703125" style="4" customWidth="1"/>
    <col min="5" max="5" width="13.5703125" style="5" customWidth="1"/>
    <col min="6" max="6" width="5.7109375" style="5" customWidth="1"/>
    <col min="7" max="7" width="3.28515625" style="5" customWidth="1"/>
    <col min="8" max="8" width="22.85546875" style="5" customWidth="1"/>
    <col min="9" max="9" width="12.28515625" style="5" customWidth="1"/>
    <col min="10" max="10" width="3.28515625" style="5" customWidth="1"/>
    <col min="11" max="11" width="21.85546875" style="5" customWidth="1"/>
    <col min="12" max="12" width="11.42578125" style="5" customWidth="1"/>
    <col min="13" max="13" width="4.140625" style="6" customWidth="1"/>
    <col min="14" max="14" width="11.28515625" style="6" customWidth="1"/>
    <col min="15" max="15" width="2.42578125" customWidth="1"/>
    <col min="16" max="16" width="14" style="6" customWidth="1"/>
    <col min="17" max="17" width="13.7109375" style="6" customWidth="1"/>
    <col min="18" max="18" width="1.7109375" customWidth="1"/>
    <col min="19" max="19" width="12.7109375" style="7" customWidth="1"/>
    <col min="20" max="20" width="11.42578125" style="8"/>
  </cols>
  <sheetData>
    <row r="2" spans="1:20" x14ac:dyDescent="0.3">
      <c r="B2" s="2"/>
    </row>
    <row r="3" spans="1:20" ht="36" x14ac:dyDescent="0.55000000000000004">
      <c r="B3" s="9" t="s">
        <v>34</v>
      </c>
      <c r="C3" s="10"/>
      <c r="D3" s="10"/>
      <c r="E3" s="11"/>
    </row>
    <row r="4" spans="1:20" ht="18" customHeight="1" x14ac:dyDescent="0.3">
      <c r="B4" s="2"/>
    </row>
    <row r="6" spans="1:20" s="8" customFormat="1" ht="37.5" customHeight="1" x14ac:dyDescent="0.3">
      <c r="A6" s="12"/>
      <c r="B6" s="13" t="s">
        <v>35</v>
      </c>
      <c r="C6" s="96" t="s">
        <v>72</v>
      </c>
      <c r="D6" s="14"/>
      <c r="E6" s="18" t="s">
        <v>6</v>
      </c>
      <c r="F6" s="16"/>
      <c r="G6" s="16"/>
      <c r="H6" s="16"/>
      <c r="I6" s="18" t="s">
        <v>0</v>
      </c>
      <c r="J6" s="18" t="s">
        <v>1</v>
      </c>
      <c r="K6" s="15"/>
      <c r="L6" s="15"/>
      <c r="M6" s="17"/>
      <c r="N6" s="17" t="s">
        <v>38</v>
      </c>
      <c r="O6" s="18"/>
      <c r="P6" s="17" t="s">
        <v>39</v>
      </c>
      <c r="Q6" s="19" t="s">
        <v>36</v>
      </c>
      <c r="S6" s="20"/>
    </row>
    <row r="7" spans="1:20" s="29" customFormat="1" x14ac:dyDescent="0.3">
      <c r="A7" s="21"/>
      <c r="B7" s="22" t="s">
        <v>7</v>
      </c>
      <c r="C7" s="23"/>
      <c r="D7" s="24"/>
      <c r="E7" s="25"/>
      <c r="F7" s="25"/>
      <c r="G7" s="25"/>
      <c r="H7" s="25"/>
      <c r="I7" s="27"/>
      <c r="J7" s="25"/>
      <c r="K7" s="25"/>
      <c r="L7" s="25"/>
      <c r="M7" s="26"/>
      <c r="N7" s="26"/>
      <c r="O7" s="27"/>
      <c r="P7" s="26"/>
      <c r="Q7" s="28"/>
      <c r="S7" s="30"/>
      <c r="T7" s="31"/>
    </row>
    <row r="8" spans="1:20" s="29" customFormat="1" x14ac:dyDescent="0.3">
      <c r="A8" s="21"/>
      <c r="B8" s="84"/>
      <c r="C8" s="32"/>
      <c r="D8" s="33"/>
      <c r="E8" s="34"/>
      <c r="F8" s="34"/>
      <c r="G8" s="34"/>
      <c r="H8" s="34"/>
      <c r="I8" s="36"/>
      <c r="J8" s="34"/>
      <c r="K8" s="34"/>
      <c r="L8" s="34"/>
      <c r="M8" s="35"/>
      <c r="N8" s="35"/>
      <c r="O8" s="36"/>
      <c r="P8" s="35"/>
      <c r="Q8" s="37"/>
      <c r="S8" s="30"/>
      <c r="T8" s="31"/>
    </row>
    <row r="9" spans="1:20" s="29" customFormat="1" x14ac:dyDescent="0.3">
      <c r="A9" s="21"/>
      <c r="B9" s="102"/>
      <c r="C9" s="38" t="s">
        <v>85</v>
      </c>
      <c r="D9" s="39" t="s">
        <v>30</v>
      </c>
      <c r="E9" s="40" t="s">
        <v>91</v>
      </c>
      <c r="F9" s="40"/>
      <c r="G9" s="41"/>
      <c r="H9" s="41"/>
      <c r="I9" s="8" t="s">
        <v>3</v>
      </c>
      <c r="J9" s="128" t="s">
        <v>63</v>
      </c>
      <c r="K9" s="128"/>
      <c r="L9" s="128"/>
      <c r="M9" s="40"/>
      <c r="N9" s="42">
        <v>50</v>
      </c>
      <c r="O9" s="8"/>
      <c r="P9" s="43">
        <v>170</v>
      </c>
      <c r="Q9" s="44">
        <f>B9*P9</f>
        <v>0</v>
      </c>
      <c r="S9" s="30"/>
      <c r="T9" s="31"/>
    </row>
    <row r="10" spans="1:20" s="29" customFormat="1" x14ac:dyDescent="0.3">
      <c r="A10" s="21"/>
      <c r="B10" s="84"/>
      <c r="C10" s="3"/>
      <c r="D10" s="38"/>
      <c r="E10" s="40" t="s">
        <v>92</v>
      </c>
      <c r="F10" s="40"/>
      <c r="G10" s="41"/>
      <c r="H10" s="41"/>
      <c r="I10"/>
      <c r="J10" s="95"/>
      <c r="K10" s="95"/>
      <c r="L10" s="95"/>
      <c r="M10" s="95"/>
      <c r="N10" s="6"/>
      <c r="O10" s="8"/>
      <c r="P10" s="43"/>
      <c r="Q10" s="44">
        <f>B10*P10</f>
        <v>0</v>
      </c>
      <c r="S10" s="30"/>
      <c r="T10" s="31"/>
    </row>
    <row r="11" spans="1:20" x14ac:dyDescent="0.3">
      <c r="B11" s="102"/>
      <c r="C11" s="38" t="s">
        <v>42</v>
      </c>
      <c r="D11" s="39" t="s">
        <v>30</v>
      </c>
      <c r="E11" s="40" t="s">
        <v>97</v>
      </c>
      <c r="F11" s="40"/>
      <c r="G11" s="41"/>
      <c r="H11" s="41"/>
      <c r="I11" s="8" t="s">
        <v>3</v>
      </c>
      <c r="J11" s="128" t="s">
        <v>63</v>
      </c>
      <c r="K11" s="128"/>
      <c r="L11" s="128"/>
      <c r="M11" s="40"/>
      <c r="N11" s="42">
        <v>50</v>
      </c>
      <c r="O11" s="8"/>
      <c r="P11" s="43">
        <v>160</v>
      </c>
      <c r="Q11" s="44">
        <f>B11*P11</f>
        <v>0</v>
      </c>
      <c r="S11" s="30"/>
    </row>
    <row r="12" spans="1:20" x14ac:dyDescent="0.3">
      <c r="B12" s="93"/>
      <c r="D12" s="38"/>
      <c r="E12" s="40" t="s">
        <v>44</v>
      </c>
      <c r="F12" s="40"/>
      <c r="G12" s="41"/>
      <c r="H12" s="41"/>
      <c r="I12"/>
      <c r="J12" s="95"/>
      <c r="K12" s="95"/>
      <c r="L12" s="95"/>
      <c r="M12" s="95"/>
      <c r="O12" s="8"/>
      <c r="P12" s="43"/>
      <c r="Q12" s="44">
        <f>B12*P12</f>
        <v>0</v>
      </c>
      <c r="S12" s="30"/>
    </row>
    <row r="13" spans="1:20" x14ac:dyDescent="0.3">
      <c r="B13" s="85"/>
      <c r="C13" s="38" t="s">
        <v>43</v>
      </c>
      <c r="D13" s="38"/>
      <c r="E13" s="40" t="s">
        <v>40</v>
      </c>
      <c r="F13" s="40"/>
      <c r="G13" s="41"/>
      <c r="H13" s="41"/>
      <c r="I13" s="8" t="s">
        <v>3</v>
      </c>
      <c r="J13" s="128" t="s">
        <v>64</v>
      </c>
      <c r="K13" s="128"/>
      <c r="L13" s="128"/>
      <c r="M13" s="128"/>
      <c r="N13" s="42">
        <v>50</v>
      </c>
      <c r="O13" s="8"/>
      <c r="P13" s="43">
        <v>110</v>
      </c>
      <c r="Q13" s="44">
        <f>B13*P13</f>
        <v>0</v>
      </c>
      <c r="S13" s="30"/>
    </row>
    <row r="14" spans="1:20" x14ac:dyDescent="0.3">
      <c r="B14" s="93"/>
      <c r="C14" s="38"/>
      <c r="D14" s="38"/>
      <c r="E14" s="40" t="s">
        <v>71</v>
      </c>
      <c r="F14" s="40"/>
      <c r="G14" s="41"/>
      <c r="H14" s="41"/>
      <c r="I14" s="8"/>
      <c r="J14" s="40"/>
      <c r="K14" s="40"/>
      <c r="L14" s="40"/>
      <c r="M14" s="40"/>
      <c r="N14" s="42"/>
      <c r="O14" s="8"/>
      <c r="P14" s="43"/>
      <c r="Q14" s="44">
        <f t="shared" ref="Q14:Q18" si="0">B14*P14</f>
        <v>0</v>
      </c>
      <c r="S14" s="30"/>
    </row>
    <row r="15" spans="1:20" x14ac:dyDescent="0.3">
      <c r="B15" s="85"/>
      <c r="C15" s="38" t="s">
        <v>46</v>
      </c>
      <c r="D15" s="38"/>
      <c r="E15" s="40" t="s">
        <v>62</v>
      </c>
      <c r="F15" s="40"/>
      <c r="G15" s="41"/>
      <c r="H15" s="41"/>
      <c r="I15" s="8"/>
      <c r="J15" s="40" t="s">
        <v>51</v>
      </c>
      <c r="K15" s="40"/>
      <c r="L15" s="40"/>
      <c r="M15" s="40"/>
      <c r="N15" s="42" t="s">
        <v>47</v>
      </c>
      <c r="O15" s="8"/>
      <c r="P15" s="43">
        <v>6.2</v>
      </c>
      <c r="Q15" s="44">
        <f t="shared" si="0"/>
        <v>0</v>
      </c>
      <c r="S15" s="30"/>
    </row>
    <row r="16" spans="1:20" x14ac:dyDescent="0.3">
      <c r="B16" s="85"/>
      <c r="C16" s="38" t="s">
        <v>45</v>
      </c>
      <c r="D16" s="38"/>
      <c r="E16" s="40" t="s">
        <v>41</v>
      </c>
      <c r="F16" s="40"/>
      <c r="G16" s="41"/>
      <c r="H16" s="41"/>
      <c r="I16" s="8" t="s">
        <v>5</v>
      </c>
      <c r="J16" s="40" t="s">
        <v>4</v>
      </c>
      <c r="K16" s="40"/>
      <c r="L16" s="40"/>
      <c r="M16" s="40"/>
      <c r="N16" s="42">
        <v>1</v>
      </c>
      <c r="O16" s="8"/>
      <c r="P16" s="43">
        <v>2.2000000000000002</v>
      </c>
      <c r="Q16" s="44">
        <f t="shared" si="0"/>
        <v>0</v>
      </c>
      <c r="S16" s="30"/>
    </row>
    <row r="17" spans="1:20" x14ac:dyDescent="0.3">
      <c r="B17" s="85"/>
      <c r="C17" s="38" t="s">
        <v>88</v>
      </c>
      <c r="D17" s="38"/>
      <c r="E17" s="40" t="s">
        <v>89</v>
      </c>
      <c r="F17" s="40"/>
      <c r="G17" s="41"/>
      <c r="H17" s="41"/>
      <c r="I17" s="8"/>
      <c r="J17" s="40" t="s">
        <v>90</v>
      </c>
      <c r="K17" s="40"/>
      <c r="L17" s="40"/>
      <c r="M17" s="40"/>
      <c r="N17" s="42">
        <v>5</v>
      </c>
      <c r="O17" s="8"/>
      <c r="P17" s="43">
        <v>7.5</v>
      </c>
      <c r="Q17" s="44">
        <f t="shared" si="0"/>
        <v>0</v>
      </c>
      <c r="S17" s="30"/>
    </row>
    <row r="18" spans="1:20" x14ac:dyDescent="0.3">
      <c r="B18" s="86"/>
      <c r="C18" s="38"/>
      <c r="D18" s="38"/>
      <c r="E18" s="40"/>
      <c r="F18" s="40"/>
      <c r="G18" s="41"/>
      <c r="H18" s="41"/>
      <c r="I18" s="41"/>
      <c r="J18" s="41"/>
      <c r="K18" s="41"/>
      <c r="L18" s="41"/>
      <c r="M18" s="45"/>
      <c r="N18" s="45"/>
      <c r="O18" s="8"/>
      <c r="P18" s="43"/>
      <c r="Q18" s="44">
        <f t="shared" si="0"/>
        <v>0</v>
      </c>
      <c r="S18" s="30"/>
    </row>
    <row r="19" spans="1:20" s="29" customFormat="1" x14ac:dyDescent="0.3">
      <c r="A19" s="46"/>
      <c r="B19" s="87" t="s">
        <v>15</v>
      </c>
      <c r="C19" s="24"/>
      <c r="D19" s="24"/>
      <c r="E19" s="47"/>
      <c r="F19" s="47"/>
      <c r="G19" s="25"/>
      <c r="H19" s="25"/>
      <c r="I19" s="25"/>
      <c r="J19" s="25"/>
      <c r="K19" s="25"/>
      <c r="L19" s="25"/>
      <c r="M19" s="26"/>
      <c r="N19" s="26"/>
      <c r="O19" s="27"/>
      <c r="P19" s="48"/>
      <c r="Q19" s="49"/>
      <c r="S19" s="30"/>
      <c r="T19" s="31"/>
    </row>
    <row r="20" spans="1:20" s="29" customFormat="1" x14ac:dyDescent="0.3">
      <c r="A20" s="46"/>
      <c r="B20" s="84"/>
      <c r="C20" s="33"/>
      <c r="D20" s="33"/>
      <c r="E20" s="50"/>
      <c r="F20" s="50"/>
      <c r="G20" s="34"/>
      <c r="H20" s="34"/>
      <c r="I20" s="34"/>
      <c r="J20" s="34"/>
      <c r="K20" s="34"/>
      <c r="L20" s="34"/>
      <c r="M20" s="35"/>
      <c r="N20" s="35"/>
      <c r="O20" s="36"/>
      <c r="P20" s="51"/>
      <c r="Q20" s="44">
        <f>B20*P20</f>
        <v>0</v>
      </c>
      <c r="S20" s="30"/>
      <c r="T20" s="31"/>
    </row>
    <row r="21" spans="1:20" x14ac:dyDescent="0.3">
      <c r="B21" s="85"/>
      <c r="C21" s="38" t="s">
        <v>48</v>
      </c>
      <c r="D21" s="38"/>
      <c r="E21" s="8" t="s">
        <v>8</v>
      </c>
      <c r="F21" s="40"/>
      <c r="G21" s="41"/>
      <c r="H21" s="41"/>
      <c r="I21" s="8" t="s">
        <v>3</v>
      </c>
      <c r="J21" s="108" t="s">
        <v>12</v>
      </c>
      <c r="K21" s="108"/>
      <c r="L21" s="108"/>
      <c r="M21" s="108"/>
      <c r="N21" s="42">
        <v>1</v>
      </c>
      <c r="O21" s="8"/>
      <c r="P21" s="43">
        <v>6.4</v>
      </c>
      <c r="Q21" s="44">
        <f t="shared" ref="Q21:Q25" si="1">B21*P21</f>
        <v>0</v>
      </c>
      <c r="S21" s="30"/>
    </row>
    <row r="22" spans="1:20" x14ac:dyDescent="0.3">
      <c r="B22" s="85"/>
      <c r="C22" s="38" t="s">
        <v>49</v>
      </c>
      <c r="D22" s="38"/>
      <c r="E22" s="8" t="s">
        <v>9</v>
      </c>
      <c r="F22" s="40"/>
      <c r="G22" s="41"/>
      <c r="H22" s="41"/>
      <c r="I22" s="8" t="s">
        <v>3</v>
      </c>
      <c r="J22" s="108" t="s">
        <v>13</v>
      </c>
      <c r="K22" s="108"/>
      <c r="L22" s="108"/>
      <c r="M22" s="108"/>
      <c r="N22" s="42">
        <v>1</v>
      </c>
      <c r="O22" s="8"/>
      <c r="P22" s="43">
        <v>6.4</v>
      </c>
      <c r="Q22" s="44">
        <f t="shared" si="1"/>
        <v>0</v>
      </c>
      <c r="S22" s="30"/>
    </row>
    <row r="23" spans="1:20" x14ac:dyDescent="0.3">
      <c r="B23" s="85"/>
      <c r="C23" s="38" t="s">
        <v>68</v>
      </c>
      <c r="D23" s="38"/>
      <c r="E23" s="8" t="s">
        <v>10</v>
      </c>
      <c r="F23" s="40"/>
      <c r="G23" s="41"/>
      <c r="H23" s="41"/>
      <c r="I23" s="8" t="s">
        <v>3</v>
      </c>
      <c r="J23" s="108" t="s">
        <v>65</v>
      </c>
      <c r="K23" s="108"/>
      <c r="L23" s="108"/>
      <c r="M23" s="108"/>
      <c r="N23" s="42">
        <v>1</v>
      </c>
      <c r="O23" s="8"/>
      <c r="P23" s="43">
        <v>4.3</v>
      </c>
      <c r="Q23" s="44">
        <f t="shared" si="1"/>
        <v>0</v>
      </c>
      <c r="S23" s="30"/>
    </row>
    <row r="24" spans="1:20" x14ac:dyDescent="0.3">
      <c r="B24" s="85"/>
      <c r="C24" s="38" t="s">
        <v>50</v>
      </c>
      <c r="D24" s="38"/>
      <c r="E24" s="8" t="s">
        <v>11</v>
      </c>
      <c r="F24" s="40"/>
      <c r="G24" s="41"/>
      <c r="H24" s="41"/>
      <c r="I24" s="8" t="s">
        <v>3</v>
      </c>
      <c r="J24" s="108" t="s">
        <v>65</v>
      </c>
      <c r="K24" s="108"/>
      <c r="L24" s="108"/>
      <c r="M24" s="108"/>
      <c r="N24" s="42">
        <v>1</v>
      </c>
      <c r="O24" s="8"/>
      <c r="P24" s="43">
        <v>4.3</v>
      </c>
      <c r="Q24" s="44">
        <f t="shared" si="1"/>
        <v>0</v>
      </c>
      <c r="S24" s="30"/>
    </row>
    <row r="25" spans="1:20" x14ac:dyDescent="0.3">
      <c r="B25" s="86"/>
      <c r="C25" s="38"/>
      <c r="D25" s="38"/>
      <c r="E25" s="40"/>
      <c r="F25" s="40"/>
      <c r="G25" s="41"/>
      <c r="H25" s="41"/>
      <c r="I25" s="8"/>
      <c r="J25" s="41"/>
      <c r="K25" s="41"/>
      <c r="L25" s="41"/>
      <c r="M25" s="45"/>
      <c r="N25" s="45"/>
      <c r="O25" s="8"/>
      <c r="P25" s="43"/>
      <c r="Q25" s="44">
        <f t="shared" si="1"/>
        <v>0</v>
      </c>
      <c r="S25" s="30"/>
    </row>
    <row r="26" spans="1:20" s="29" customFormat="1" x14ac:dyDescent="0.3">
      <c r="A26" s="46"/>
      <c r="B26" s="87" t="s">
        <v>14</v>
      </c>
      <c r="C26" s="53"/>
      <c r="D26" s="25"/>
      <c r="E26" s="47"/>
      <c r="F26" s="47"/>
      <c r="G26" s="25"/>
      <c r="H26" s="25"/>
      <c r="I26" s="25"/>
      <c r="J26" s="25"/>
      <c r="K26" s="25"/>
      <c r="L26" s="25"/>
      <c r="M26" s="26"/>
      <c r="N26" s="26"/>
      <c r="O26" s="27"/>
      <c r="P26" s="48"/>
      <c r="Q26" s="49"/>
      <c r="S26" s="30"/>
      <c r="T26" s="31"/>
    </row>
    <row r="27" spans="1:20" s="29" customFormat="1" x14ac:dyDescent="0.3">
      <c r="A27" s="46"/>
      <c r="B27" s="84"/>
      <c r="C27" s="33"/>
      <c r="D27" s="33"/>
      <c r="E27" s="50"/>
      <c r="F27" s="50"/>
      <c r="G27" s="34"/>
      <c r="H27" s="34"/>
      <c r="I27" s="34"/>
      <c r="J27" s="34"/>
      <c r="K27" s="34"/>
      <c r="L27" s="34"/>
      <c r="M27" s="35"/>
      <c r="N27" s="35"/>
      <c r="O27" s="36"/>
      <c r="P27" s="51"/>
      <c r="Q27" s="44">
        <f>B27*P27</f>
        <v>0</v>
      </c>
      <c r="S27" s="30"/>
      <c r="T27" s="31"/>
    </row>
    <row r="28" spans="1:20" s="29" customFormat="1" x14ac:dyDescent="0.3">
      <c r="A28" s="46"/>
      <c r="B28" s="85"/>
      <c r="C28" s="38" t="s">
        <v>74</v>
      </c>
      <c r="D28" s="38"/>
      <c r="E28" s="40" t="s">
        <v>78</v>
      </c>
      <c r="F28" s="40"/>
      <c r="G28" s="41"/>
      <c r="H28" s="41"/>
      <c r="I28" s="40"/>
      <c r="J28" s="40"/>
      <c r="K28" s="40"/>
      <c r="L28" s="40"/>
      <c r="M28" s="42"/>
      <c r="N28" s="101" t="s">
        <v>83</v>
      </c>
      <c r="O28" s="8"/>
      <c r="P28" s="43">
        <v>102</v>
      </c>
      <c r="Q28" s="44">
        <f t="shared" ref="Q28:Q45" si="2">B28*P28</f>
        <v>0</v>
      </c>
      <c r="S28" s="30"/>
      <c r="T28" s="31"/>
    </row>
    <row r="29" spans="1:20" s="29" customFormat="1" x14ac:dyDescent="0.3">
      <c r="A29" s="46"/>
      <c r="B29" s="93"/>
      <c r="C29" s="38"/>
      <c r="D29" s="38"/>
      <c r="E29" s="40" t="s">
        <v>75</v>
      </c>
      <c r="F29" s="40"/>
      <c r="G29" s="41"/>
      <c r="H29" s="41"/>
      <c r="I29" s="40"/>
      <c r="J29" s="40"/>
      <c r="K29" s="40"/>
      <c r="L29" s="40"/>
      <c r="M29" s="42"/>
      <c r="N29" s="101"/>
      <c r="O29" s="8"/>
      <c r="P29" s="43"/>
      <c r="Q29" s="44">
        <f t="shared" si="2"/>
        <v>0</v>
      </c>
      <c r="S29" s="30"/>
      <c r="T29" s="31"/>
    </row>
    <row r="30" spans="1:20" s="29" customFormat="1" x14ac:dyDescent="0.3">
      <c r="A30" s="46"/>
      <c r="B30" s="85"/>
      <c r="C30" s="127"/>
      <c r="D30" s="123" t="s">
        <v>76</v>
      </c>
      <c r="E30" s="122" t="s">
        <v>84</v>
      </c>
      <c r="F30" s="122"/>
      <c r="G30" s="122"/>
      <c r="H30" s="122"/>
      <c r="I30" s="122"/>
      <c r="J30" s="122"/>
      <c r="K30" s="122"/>
      <c r="L30" s="122"/>
      <c r="M30" s="122"/>
      <c r="N30" s="124" t="s">
        <v>83</v>
      </c>
      <c r="O30" s="99"/>
      <c r="P30" s="100" t="s">
        <v>81</v>
      </c>
      <c r="Q30" s="129"/>
      <c r="S30" s="30"/>
      <c r="T30" s="31"/>
    </row>
    <row r="31" spans="1:20" s="29" customFormat="1" ht="18" customHeight="1" x14ac:dyDescent="0.3">
      <c r="A31" s="46"/>
      <c r="B31" s="93"/>
      <c r="C31" s="127"/>
      <c r="D31" s="123"/>
      <c r="E31" s="109" t="s">
        <v>77</v>
      </c>
      <c r="F31" s="109"/>
      <c r="G31" s="109"/>
      <c r="H31" s="109"/>
      <c r="I31" s="109"/>
      <c r="J31" s="109"/>
      <c r="K31" s="109"/>
      <c r="L31" s="109"/>
      <c r="M31" s="109"/>
      <c r="N31" s="124"/>
      <c r="O31" s="99"/>
      <c r="P31" s="100" t="s">
        <v>82</v>
      </c>
      <c r="Q31" s="129"/>
      <c r="S31" s="30"/>
      <c r="T31" s="31"/>
    </row>
    <row r="32" spans="1:20" s="29" customFormat="1" x14ac:dyDescent="0.3">
      <c r="A32" s="21"/>
      <c r="B32" s="84"/>
      <c r="C32" s="32"/>
      <c r="D32" s="33"/>
      <c r="E32" s="50"/>
      <c r="F32" s="50"/>
      <c r="G32" s="34"/>
      <c r="H32" s="34"/>
      <c r="I32" s="34"/>
      <c r="J32" s="34"/>
      <c r="K32" s="34"/>
      <c r="L32" s="34"/>
      <c r="M32" s="35"/>
      <c r="N32" s="35"/>
      <c r="O32" s="36"/>
      <c r="P32" s="35"/>
      <c r="Q32" s="44"/>
      <c r="S32" s="30"/>
      <c r="T32" s="31"/>
    </row>
    <row r="33" spans="1:20" x14ac:dyDescent="0.3">
      <c r="B33" s="85"/>
      <c r="C33" s="38" t="s">
        <v>52</v>
      </c>
      <c r="D33" s="38"/>
      <c r="E33" s="40" t="s">
        <v>93</v>
      </c>
      <c r="F33" s="40"/>
      <c r="G33" s="41"/>
      <c r="H33" s="41"/>
      <c r="I33" s="40"/>
      <c r="J33" s="40"/>
      <c r="K33" s="40"/>
      <c r="L33" s="40"/>
      <c r="M33" s="42"/>
      <c r="N33" s="42">
        <v>20</v>
      </c>
      <c r="O33" s="8"/>
      <c r="P33" s="43">
        <v>50</v>
      </c>
      <c r="Q33" s="44">
        <f t="shared" si="2"/>
        <v>0</v>
      </c>
      <c r="S33" s="30"/>
    </row>
    <row r="34" spans="1:20" x14ac:dyDescent="0.3">
      <c r="B34" s="93"/>
      <c r="C34"/>
      <c r="D34" s="38"/>
      <c r="E34" s="40"/>
      <c r="F34" s="40"/>
      <c r="G34" s="41"/>
      <c r="H34" s="41"/>
      <c r="I34" s="40"/>
      <c r="J34" s="40"/>
      <c r="K34" s="40"/>
      <c r="L34" s="40"/>
      <c r="M34" s="42"/>
      <c r="N34"/>
      <c r="O34" s="8"/>
      <c r="P34" s="43"/>
      <c r="Q34" s="44"/>
      <c r="S34" s="30"/>
    </row>
    <row r="35" spans="1:20" x14ac:dyDescent="0.3">
      <c r="B35" s="85"/>
      <c r="C35" s="38" t="s">
        <v>53</v>
      </c>
      <c r="D35" s="38"/>
      <c r="E35" s="40" t="s">
        <v>57</v>
      </c>
      <c r="F35" s="40"/>
      <c r="G35" s="41"/>
      <c r="H35" s="41"/>
      <c r="I35" s="40"/>
      <c r="J35" s="40"/>
      <c r="K35" s="40"/>
      <c r="L35" s="40"/>
      <c r="M35" s="42"/>
      <c r="N35" s="42">
        <v>20</v>
      </c>
      <c r="O35" s="8"/>
      <c r="P35" s="43">
        <v>66</v>
      </c>
      <c r="Q35" s="44">
        <f t="shared" si="2"/>
        <v>0</v>
      </c>
      <c r="S35" s="30"/>
    </row>
    <row r="36" spans="1:20" x14ac:dyDescent="0.3">
      <c r="B36" s="93"/>
      <c r="C36" s="38"/>
      <c r="D36" s="38"/>
      <c r="E36" s="40" t="s">
        <v>61</v>
      </c>
      <c r="F36" s="40"/>
      <c r="G36" s="41"/>
      <c r="H36" s="41"/>
      <c r="I36" s="40"/>
      <c r="J36" s="40"/>
      <c r="K36" s="40"/>
      <c r="L36" s="40"/>
      <c r="M36" s="42"/>
      <c r="N36" s="42"/>
      <c r="O36" s="8"/>
      <c r="P36" s="43"/>
      <c r="Q36" s="44"/>
      <c r="S36" s="30"/>
    </row>
    <row r="37" spans="1:20" x14ac:dyDescent="0.3">
      <c r="B37" s="93"/>
      <c r="C37" s="38"/>
      <c r="D37" s="38"/>
      <c r="E37" s="40"/>
      <c r="F37" s="40"/>
      <c r="G37" s="41"/>
      <c r="H37" s="41"/>
      <c r="I37" s="40"/>
      <c r="J37" s="40"/>
      <c r="K37" s="40"/>
      <c r="L37" s="40"/>
      <c r="M37" s="42"/>
      <c r="N37" s="42"/>
      <c r="O37" s="8"/>
      <c r="P37" s="43"/>
      <c r="Q37" s="44"/>
      <c r="S37" s="30"/>
    </row>
    <row r="38" spans="1:20" x14ac:dyDescent="0.3">
      <c r="B38" s="85"/>
      <c r="C38" s="54" t="s">
        <v>54</v>
      </c>
      <c r="D38" s="54"/>
      <c r="E38" s="40" t="s">
        <v>58</v>
      </c>
      <c r="F38" s="40"/>
      <c r="G38" s="41"/>
      <c r="H38" s="41"/>
      <c r="I38" s="40"/>
      <c r="J38" s="40"/>
      <c r="K38" s="40"/>
      <c r="L38" s="40"/>
      <c r="M38" s="42"/>
      <c r="N38" s="42">
        <v>20</v>
      </c>
      <c r="O38" s="8"/>
      <c r="P38" s="43">
        <v>66</v>
      </c>
      <c r="Q38" s="44">
        <f t="shared" si="2"/>
        <v>0</v>
      </c>
      <c r="S38" s="30"/>
    </row>
    <row r="39" spans="1:20" x14ac:dyDescent="0.3">
      <c r="B39" s="93"/>
      <c r="C39" s="54"/>
      <c r="D39" s="54"/>
      <c r="E39" s="40" t="s">
        <v>59</v>
      </c>
      <c r="F39" s="40"/>
      <c r="G39" s="41"/>
      <c r="H39" s="41"/>
      <c r="I39" s="40"/>
      <c r="J39" s="40"/>
      <c r="K39" s="40"/>
      <c r="L39" s="40"/>
      <c r="M39" s="42"/>
      <c r="N39" s="42"/>
      <c r="O39" s="8"/>
      <c r="P39" s="43"/>
      <c r="Q39" s="44">
        <f t="shared" si="2"/>
        <v>0</v>
      </c>
      <c r="S39" s="30"/>
    </row>
    <row r="40" spans="1:20" x14ac:dyDescent="0.3">
      <c r="B40" s="93"/>
      <c r="C40" s="54"/>
      <c r="D40" s="54"/>
      <c r="E40" s="40"/>
      <c r="F40" s="40"/>
      <c r="G40" s="41"/>
      <c r="H40" s="41"/>
      <c r="I40" s="40"/>
      <c r="J40" s="40"/>
      <c r="K40" s="40"/>
      <c r="L40" s="40"/>
      <c r="M40" s="42"/>
      <c r="N40" s="42"/>
      <c r="O40" s="8"/>
      <c r="P40" s="43"/>
      <c r="Q40" s="44"/>
      <c r="S40" s="30"/>
    </row>
    <row r="41" spans="1:20" x14ac:dyDescent="0.3">
      <c r="B41" s="85"/>
      <c r="C41" s="38" t="s">
        <v>55</v>
      </c>
      <c r="D41" s="38"/>
      <c r="E41" s="40" t="s">
        <v>37</v>
      </c>
      <c r="F41" s="40"/>
      <c r="G41" s="41"/>
      <c r="H41" s="41"/>
      <c r="I41" s="40"/>
      <c r="J41" s="40"/>
      <c r="K41" s="40"/>
      <c r="L41" s="40"/>
      <c r="M41" s="42"/>
      <c r="N41" s="42">
        <v>2</v>
      </c>
      <c r="O41" s="8"/>
      <c r="P41" s="43">
        <v>3</v>
      </c>
      <c r="Q41" s="44">
        <f>B41*P41</f>
        <v>0</v>
      </c>
      <c r="S41" s="30"/>
    </row>
    <row r="42" spans="1:20" x14ac:dyDescent="0.3">
      <c r="B42" s="93"/>
      <c r="C42" s="38"/>
      <c r="D42" s="38"/>
      <c r="E42" s="40"/>
      <c r="F42" s="40"/>
      <c r="G42" s="41"/>
      <c r="H42" s="41"/>
      <c r="I42" s="40"/>
      <c r="J42" s="40"/>
      <c r="K42" s="40"/>
      <c r="L42" s="40"/>
      <c r="M42" s="42"/>
      <c r="N42" s="42"/>
      <c r="O42" s="8"/>
      <c r="P42" s="43"/>
      <c r="Q42" s="44"/>
      <c r="S42" s="30"/>
    </row>
    <row r="43" spans="1:20" x14ac:dyDescent="0.3">
      <c r="B43" s="85"/>
      <c r="C43" s="38" t="s">
        <v>56</v>
      </c>
      <c r="D43" s="38"/>
      <c r="E43" s="40" t="s">
        <v>80</v>
      </c>
      <c r="F43" s="40"/>
      <c r="G43" s="41"/>
      <c r="H43" s="41"/>
      <c r="I43" s="41"/>
      <c r="J43" s="41"/>
      <c r="K43" s="41"/>
      <c r="L43" s="41"/>
      <c r="M43" s="42"/>
      <c r="N43" s="42">
        <v>1</v>
      </c>
      <c r="O43" s="8"/>
      <c r="P43" s="43">
        <v>12</v>
      </c>
      <c r="Q43" s="44">
        <f t="shared" si="2"/>
        <v>0</v>
      </c>
      <c r="S43" s="30"/>
    </row>
    <row r="44" spans="1:20" x14ac:dyDescent="0.3">
      <c r="B44" s="93"/>
      <c r="C44" s="38"/>
      <c r="D44" s="38"/>
      <c r="E44" s="97" t="s">
        <v>79</v>
      </c>
      <c r="F44" s="40"/>
      <c r="G44" s="41"/>
      <c r="H44" s="41"/>
      <c r="I44" s="41"/>
      <c r="J44" s="41"/>
      <c r="K44" s="41"/>
      <c r="L44" s="41"/>
      <c r="M44" s="42"/>
      <c r="N44" s="42"/>
      <c r="O44" s="8"/>
      <c r="P44" s="43"/>
      <c r="Q44" s="44"/>
      <c r="S44" s="30"/>
    </row>
    <row r="45" spans="1:20" x14ac:dyDescent="0.3">
      <c r="B45" s="86"/>
      <c r="C45" s="55"/>
      <c r="D45" s="55"/>
      <c r="E45" s="40" t="s">
        <v>60</v>
      </c>
      <c r="F45" s="98"/>
      <c r="G45" s="98"/>
      <c r="H45" s="98"/>
      <c r="I45" s="41"/>
      <c r="J45" s="41"/>
      <c r="K45" s="41"/>
      <c r="L45" s="41"/>
      <c r="M45" s="42"/>
      <c r="N45" s="43"/>
      <c r="O45" s="8"/>
      <c r="P45" s="57"/>
      <c r="Q45" s="44">
        <f t="shared" si="2"/>
        <v>0</v>
      </c>
      <c r="S45" s="30"/>
    </row>
    <row r="46" spans="1:20" x14ac:dyDescent="0.3">
      <c r="B46" s="86"/>
      <c r="C46" s="55"/>
      <c r="D46" s="55"/>
      <c r="E46" s="56"/>
      <c r="F46" s="56"/>
      <c r="G46" s="56"/>
      <c r="H46" s="56"/>
      <c r="I46" s="41"/>
      <c r="J46" s="41"/>
      <c r="K46" s="41"/>
      <c r="L46" s="41"/>
      <c r="M46" s="42"/>
      <c r="N46" s="43"/>
      <c r="O46" s="8"/>
      <c r="P46" s="57"/>
      <c r="Q46" s="44"/>
      <c r="S46" s="30"/>
    </row>
    <row r="47" spans="1:20" s="29" customFormat="1" x14ac:dyDescent="0.3">
      <c r="A47" s="46"/>
      <c r="B47" s="53" t="s">
        <v>33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27"/>
      <c r="P47" s="26"/>
      <c r="Q47" s="49"/>
      <c r="S47" s="30"/>
      <c r="T47" s="31"/>
    </row>
    <row r="48" spans="1:20" s="8" customFormat="1" x14ac:dyDescent="0.3">
      <c r="A48" s="12"/>
      <c r="B48" s="88" t="s">
        <v>30</v>
      </c>
      <c r="C48" s="89" t="s">
        <v>86</v>
      </c>
      <c r="D48" s="90"/>
      <c r="E48" s="79"/>
      <c r="F48" s="79"/>
      <c r="G48" s="79"/>
      <c r="H48" s="79"/>
      <c r="I48" s="79"/>
      <c r="J48" s="79"/>
      <c r="K48" s="79"/>
      <c r="L48" s="79"/>
      <c r="M48" s="65"/>
      <c r="N48" s="65"/>
      <c r="O48" s="91"/>
      <c r="P48" s="65"/>
      <c r="Q48" s="66"/>
      <c r="S48" s="59"/>
    </row>
    <row r="49" spans="1:19" s="8" customFormat="1" x14ac:dyDescent="0.3">
      <c r="A49" s="12"/>
      <c r="B49" s="60"/>
      <c r="C49" s="61" t="s">
        <v>66</v>
      </c>
      <c r="D49" s="62"/>
      <c r="E49" s="63"/>
      <c r="F49" s="63"/>
      <c r="G49" s="63"/>
      <c r="H49" s="63"/>
      <c r="I49" s="63"/>
      <c r="J49" s="63"/>
      <c r="K49" s="63"/>
      <c r="L49" s="63"/>
      <c r="M49" s="64"/>
      <c r="N49" s="64" t="s">
        <v>87</v>
      </c>
      <c r="O49" s="76"/>
      <c r="P49" s="64"/>
      <c r="Q49" s="92"/>
      <c r="S49" s="59"/>
    </row>
    <row r="50" spans="1:19" s="8" customFormat="1" x14ac:dyDescent="0.3">
      <c r="A50" s="12"/>
      <c r="B50" s="45"/>
      <c r="C50" s="58"/>
      <c r="D50" s="38"/>
      <c r="E50" s="41"/>
      <c r="F50" s="41"/>
      <c r="G50" s="41"/>
      <c r="H50" s="41"/>
      <c r="I50" s="41"/>
      <c r="J50" s="41"/>
      <c r="K50" s="41"/>
      <c r="L50" s="41"/>
      <c r="M50" s="45"/>
      <c r="N50" s="45"/>
      <c r="P50" s="45"/>
      <c r="Q50" s="44"/>
      <c r="S50" s="59"/>
    </row>
    <row r="51" spans="1:19" x14ac:dyDescent="0.3">
      <c r="C51" s="38"/>
      <c r="D51" s="38"/>
      <c r="E51" s="41"/>
      <c r="F51" s="41"/>
      <c r="G51" s="41"/>
      <c r="H51" s="41"/>
      <c r="I51" s="41"/>
      <c r="J51" s="41"/>
      <c r="K51" s="41"/>
      <c r="L51" s="41"/>
      <c r="M51" s="45"/>
      <c r="N51" s="112" t="s">
        <v>2</v>
      </c>
      <c r="O51" s="113"/>
      <c r="P51" s="65"/>
      <c r="Q51" s="66">
        <f>SUM(Q11:Q49)</f>
        <v>0</v>
      </c>
    </row>
    <row r="52" spans="1:19" s="8" customFormat="1" x14ac:dyDescent="0.3">
      <c r="A52" s="12"/>
      <c r="B52" s="67"/>
      <c r="C52" s="68"/>
      <c r="D52" s="69" t="s">
        <v>16</v>
      </c>
      <c r="E52" s="69"/>
      <c r="F52" s="69"/>
      <c r="G52" s="69"/>
      <c r="H52" s="69"/>
      <c r="I52" s="69" t="s">
        <v>17</v>
      </c>
      <c r="J52" s="69"/>
      <c r="K52" s="70"/>
      <c r="L52" s="71"/>
      <c r="M52" s="45"/>
      <c r="N52" s="114" t="s">
        <v>24</v>
      </c>
      <c r="O52" s="115"/>
      <c r="P52" s="94">
        <v>8.1000000000000003E-2</v>
      </c>
      <c r="Q52" s="44">
        <f>Q51*P52</f>
        <v>0</v>
      </c>
      <c r="S52" s="20"/>
    </row>
    <row r="53" spans="1:19" x14ac:dyDescent="0.3">
      <c r="B53" s="144" t="s">
        <v>18</v>
      </c>
      <c r="C53" s="145"/>
      <c r="D53" s="110"/>
      <c r="E53" s="110"/>
      <c r="F53" s="110"/>
      <c r="G53" s="110"/>
      <c r="H53" s="110"/>
      <c r="I53" s="118"/>
      <c r="J53" s="118"/>
      <c r="K53" s="118"/>
      <c r="L53" s="119"/>
      <c r="M53" s="45"/>
      <c r="N53" s="116" t="s">
        <v>32</v>
      </c>
      <c r="O53" s="117"/>
      <c r="P53" s="64"/>
      <c r="Q53" s="72">
        <f>ROUND((Q51+Q52)*2,1)/2</f>
        <v>0</v>
      </c>
    </row>
    <row r="54" spans="1:19" x14ac:dyDescent="0.3">
      <c r="B54" s="125"/>
      <c r="C54" s="126"/>
      <c r="D54" s="111"/>
      <c r="E54" s="111"/>
      <c r="F54" s="111"/>
      <c r="G54" s="111"/>
      <c r="H54" s="111"/>
      <c r="I54" s="120"/>
      <c r="J54" s="120"/>
      <c r="K54" s="120"/>
      <c r="L54" s="121"/>
      <c r="M54" s="45"/>
      <c r="N54" s="45"/>
      <c r="O54" s="8"/>
      <c r="P54" s="45"/>
      <c r="Q54" s="45"/>
    </row>
    <row r="55" spans="1:19" x14ac:dyDescent="0.3">
      <c r="B55" s="125" t="s">
        <v>19</v>
      </c>
      <c r="C55" s="126"/>
      <c r="D55" s="111"/>
      <c r="E55" s="111"/>
      <c r="F55" s="111"/>
      <c r="G55" s="111"/>
      <c r="H55" s="111"/>
      <c r="I55" s="132"/>
      <c r="J55" s="132"/>
      <c r="K55" s="132"/>
      <c r="L55" s="133"/>
      <c r="M55" s="45"/>
      <c r="N55" s="137" t="s">
        <v>25</v>
      </c>
      <c r="O55" s="138"/>
      <c r="P55" s="138"/>
      <c r="Q55" s="139"/>
    </row>
    <row r="56" spans="1:19" x14ac:dyDescent="0.3">
      <c r="B56" s="125"/>
      <c r="C56" s="126"/>
      <c r="D56" s="111"/>
      <c r="E56" s="111"/>
      <c r="F56" s="111"/>
      <c r="G56" s="111"/>
      <c r="H56" s="111"/>
      <c r="I56" s="132"/>
      <c r="J56" s="132"/>
      <c r="K56" s="132"/>
      <c r="L56" s="133"/>
      <c r="M56" s="45"/>
      <c r="N56" s="73" t="s">
        <v>26</v>
      </c>
      <c r="O56" s="103" t="s">
        <v>94</v>
      </c>
      <c r="P56" s="45"/>
      <c r="Q56" s="74"/>
    </row>
    <row r="57" spans="1:19" x14ac:dyDescent="0.3">
      <c r="B57" s="125" t="s">
        <v>20</v>
      </c>
      <c r="C57" s="126"/>
      <c r="D57" s="111"/>
      <c r="E57" s="111"/>
      <c r="F57" s="111"/>
      <c r="G57" s="111"/>
      <c r="H57" s="111"/>
      <c r="I57" s="132"/>
      <c r="J57" s="132"/>
      <c r="K57" s="132"/>
      <c r="L57" s="133"/>
      <c r="M57" s="45"/>
      <c r="N57" s="73"/>
      <c r="O57" s="75"/>
      <c r="P57" s="45"/>
      <c r="Q57" s="74"/>
    </row>
    <row r="58" spans="1:19" x14ac:dyDescent="0.3">
      <c r="B58" s="125"/>
      <c r="C58" s="126"/>
      <c r="D58" s="111"/>
      <c r="E58" s="111"/>
      <c r="F58" s="111"/>
      <c r="G58" s="111"/>
      <c r="H58" s="111"/>
      <c r="I58" s="132"/>
      <c r="J58" s="132"/>
      <c r="K58" s="132"/>
      <c r="L58" s="133"/>
      <c r="M58" s="45"/>
      <c r="N58" s="73" t="s">
        <v>95</v>
      </c>
      <c r="O58" s="75" t="s">
        <v>96</v>
      </c>
      <c r="P58" s="45"/>
      <c r="Q58" s="74"/>
    </row>
    <row r="59" spans="1:19" x14ac:dyDescent="0.3">
      <c r="B59" s="125" t="s">
        <v>28</v>
      </c>
      <c r="C59" s="126"/>
      <c r="D59" s="111"/>
      <c r="E59" s="111"/>
      <c r="F59" s="111"/>
      <c r="G59" s="111"/>
      <c r="H59" s="111"/>
      <c r="I59" s="132"/>
      <c r="J59" s="132"/>
      <c r="K59" s="132"/>
      <c r="L59" s="133"/>
      <c r="M59" s="45"/>
      <c r="N59" s="52"/>
      <c r="O59" s="8"/>
      <c r="P59" s="45"/>
      <c r="Q59" s="74"/>
    </row>
    <row r="60" spans="1:19" x14ac:dyDescent="0.3">
      <c r="B60" s="125"/>
      <c r="C60" s="126"/>
      <c r="D60" s="111"/>
      <c r="E60" s="111"/>
      <c r="F60" s="111"/>
      <c r="G60" s="111"/>
      <c r="H60" s="111"/>
      <c r="I60" s="132"/>
      <c r="J60" s="132"/>
      <c r="K60" s="132"/>
      <c r="L60" s="133"/>
      <c r="M60" s="45"/>
      <c r="N60" s="73" t="s">
        <v>27</v>
      </c>
      <c r="O60" s="8" t="s">
        <v>73</v>
      </c>
      <c r="P60" s="45"/>
      <c r="Q60" s="74"/>
    </row>
    <row r="61" spans="1:19" x14ac:dyDescent="0.3">
      <c r="B61" s="125" t="s">
        <v>21</v>
      </c>
      <c r="C61" s="126"/>
      <c r="D61" s="111"/>
      <c r="E61" s="111"/>
      <c r="F61" s="111"/>
      <c r="G61" s="111"/>
      <c r="H61" s="111"/>
      <c r="I61" s="132"/>
      <c r="J61" s="132"/>
      <c r="K61" s="132"/>
      <c r="L61" s="133"/>
      <c r="M61" s="45"/>
      <c r="N61" s="52"/>
      <c r="O61" s="8" t="s">
        <v>69</v>
      </c>
      <c r="P61" s="45"/>
      <c r="Q61" s="74"/>
    </row>
    <row r="62" spans="1:19" x14ac:dyDescent="0.3">
      <c r="B62" s="125"/>
      <c r="C62" s="126"/>
      <c r="D62" s="111"/>
      <c r="E62" s="111"/>
      <c r="F62" s="111"/>
      <c r="G62" s="111"/>
      <c r="H62" s="111"/>
      <c r="I62" s="132"/>
      <c r="J62" s="132"/>
      <c r="K62" s="132"/>
      <c r="L62" s="133"/>
      <c r="M62" s="45"/>
      <c r="N62" s="60"/>
      <c r="O62" s="76" t="s">
        <v>70</v>
      </c>
      <c r="P62" s="64"/>
      <c r="Q62" s="77"/>
    </row>
    <row r="63" spans="1:19" x14ac:dyDescent="0.3">
      <c r="B63" s="125" t="s">
        <v>22</v>
      </c>
      <c r="C63" s="126"/>
      <c r="D63" s="111"/>
      <c r="E63" s="111"/>
      <c r="F63" s="111"/>
      <c r="G63" s="111"/>
      <c r="H63" s="111"/>
      <c r="I63" s="152"/>
      <c r="J63" s="78"/>
      <c r="K63" s="18"/>
      <c r="L63" s="18"/>
      <c r="M63" s="45"/>
      <c r="N63" s="79"/>
      <c r="O63" s="80"/>
      <c r="P63" s="65"/>
      <c r="Q63" s="65"/>
    </row>
    <row r="64" spans="1:19" x14ac:dyDescent="0.3">
      <c r="B64" s="125"/>
      <c r="C64" s="126"/>
      <c r="D64" s="111"/>
      <c r="E64" s="111"/>
      <c r="F64" s="111"/>
      <c r="G64" s="111"/>
      <c r="H64" s="111"/>
      <c r="I64" s="152"/>
      <c r="J64" s="81"/>
      <c r="K64" s="134" t="s">
        <v>67</v>
      </c>
      <c r="L64" s="135"/>
      <c r="M64" s="135"/>
      <c r="N64" s="135"/>
      <c r="O64" s="135"/>
      <c r="P64" s="135"/>
      <c r="Q64" s="136"/>
    </row>
    <row r="65" spans="2:17" x14ac:dyDescent="0.3">
      <c r="B65" s="125" t="s">
        <v>22</v>
      </c>
      <c r="C65" s="126"/>
      <c r="D65" s="111"/>
      <c r="E65" s="111"/>
      <c r="F65" s="111"/>
      <c r="G65" s="111"/>
      <c r="H65" s="111"/>
      <c r="I65" s="111"/>
      <c r="J65" s="81"/>
      <c r="K65" s="125" t="s">
        <v>29</v>
      </c>
      <c r="L65" s="126"/>
      <c r="M65" s="140"/>
      <c r="N65" s="140"/>
      <c r="O65" s="140"/>
      <c r="P65" s="140"/>
      <c r="Q65" s="141"/>
    </row>
    <row r="66" spans="2:17" x14ac:dyDescent="0.3">
      <c r="B66" s="125"/>
      <c r="C66" s="126"/>
      <c r="D66" s="111"/>
      <c r="E66" s="111"/>
      <c r="F66" s="111"/>
      <c r="G66" s="111"/>
      <c r="H66" s="111"/>
      <c r="I66" s="111"/>
      <c r="J66" s="81"/>
      <c r="K66" s="125"/>
      <c r="L66" s="126"/>
      <c r="M66" s="142"/>
      <c r="N66" s="142"/>
      <c r="O66" s="142"/>
      <c r="P66" s="142"/>
      <c r="Q66" s="143"/>
    </row>
    <row r="67" spans="2:17" x14ac:dyDescent="0.3">
      <c r="B67" s="125" t="s">
        <v>23</v>
      </c>
      <c r="C67" s="126"/>
      <c r="D67" s="148"/>
      <c r="E67" s="148"/>
      <c r="F67" s="148"/>
      <c r="G67" s="148"/>
      <c r="H67" s="148"/>
      <c r="I67" s="149"/>
      <c r="J67" s="81"/>
      <c r="K67" s="125" t="s">
        <v>31</v>
      </c>
      <c r="L67" s="126"/>
      <c r="M67" s="104"/>
      <c r="N67" s="104"/>
      <c r="O67" s="104"/>
      <c r="P67" s="104"/>
      <c r="Q67" s="105"/>
    </row>
    <row r="68" spans="2:17" x14ac:dyDescent="0.3">
      <c r="B68" s="130"/>
      <c r="C68" s="131"/>
      <c r="D68" s="150"/>
      <c r="E68" s="150"/>
      <c r="F68" s="150"/>
      <c r="G68" s="150"/>
      <c r="H68" s="150"/>
      <c r="I68" s="151"/>
      <c r="J68" s="81"/>
      <c r="K68" s="130"/>
      <c r="L68" s="131"/>
      <c r="M68" s="106"/>
      <c r="N68" s="106"/>
      <c r="O68" s="106"/>
      <c r="P68" s="106"/>
      <c r="Q68" s="107"/>
    </row>
    <row r="69" spans="2:17" ht="33.75" customHeight="1" x14ac:dyDescent="0.3">
      <c r="B69" s="146"/>
      <c r="C69" s="146"/>
      <c r="D69" s="82"/>
      <c r="I69" s="147"/>
      <c r="J69" s="147"/>
      <c r="K69" s="147"/>
      <c r="L69" s="7"/>
      <c r="N69" s="83"/>
      <c r="O69" s="29"/>
      <c r="P69" s="29"/>
      <c r="Q69" s="29"/>
    </row>
  </sheetData>
  <sheetProtection sheet="1" formatCells="0" formatColumns="0" formatRows="0" insertColumns="0" insertRows="0" insertHyperlinks="0" deleteColumns="0" deleteRows="0" sort="0" autoFilter="0" pivotTables="0"/>
  <customSheetViews>
    <customSheetView guid="{FFC12F2B-A83B-493C-8682-A6349D3EFCB3}" scale="70" showGridLines="0" outlineSymbols="0" zeroValues="0" fitToPage="1">
      <selection activeCell="D59" sqref="D59:H60"/>
      <pageMargins left="0.3" right="0.17" top="0.74" bottom="0.18" header="0.2" footer="0.17"/>
      <pageSetup paperSize="9" scale="57" fitToHeight="0" orientation="portrait" r:id="rId1"/>
    </customSheetView>
  </customSheetViews>
  <mergeCells count="45">
    <mergeCell ref="B69:C69"/>
    <mergeCell ref="I69:K69"/>
    <mergeCell ref="B63:C64"/>
    <mergeCell ref="B65:C66"/>
    <mergeCell ref="B67:C68"/>
    <mergeCell ref="D67:I68"/>
    <mergeCell ref="D65:I66"/>
    <mergeCell ref="D63:I64"/>
    <mergeCell ref="Q30:Q31"/>
    <mergeCell ref="J9:L9"/>
    <mergeCell ref="K67:L68"/>
    <mergeCell ref="B59:C60"/>
    <mergeCell ref="B61:C62"/>
    <mergeCell ref="D59:H60"/>
    <mergeCell ref="D61:H62"/>
    <mergeCell ref="I59:L60"/>
    <mergeCell ref="I61:L62"/>
    <mergeCell ref="K64:Q64"/>
    <mergeCell ref="K65:L66"/>
    <mergeCell ref="I55:L56"/>
    <mergeCell ref="I57:L58"/>
    <mergeCell ref="N55:Q55"/>
    <mergeCell ref="M65:Q66"/>
    <mergeCell ref="B53:C54"/>
    <mergeCell ref="B55:C56"/>
    <mergeCell ref="B57:C58"/>
    <mergeCell ref="C30:C31"/>
    <mergeCell ref="J11:L11"/>
    <mergeCell ref="J13:M13"/>
    <mergeCell ref="M67:Q68"/>
    <mergeCell ref="J21:M21"/>
    <mergeCell ref="J22:M22"/>
    <mergeCell ref="J23:M23"/>
    <mergeCell ref="J24:M24"/>
    <mergeCell ref="E31:M31"/>
    <mergeCell ref="D53:H54"/>
    <mergeCell ref="D55:H56"/>
    <mergeCell ref="D57:H58"/>
    <mergeCell ref="N51:O51"/>
    <mergeCell ref="N52:O52"/>
    <mergeCell ref="N53:O53"/>
    <mergeCell ref="I53:L54"/>
    <mergeCell ref="E30:M30"/>
    <mergeCell ref="D30:D31"/>
    <mergeCell ref="N30:N31"/>
  </mergeCells>
  <hyperlinks>
    <hyperlink ref="O56" r:id="rId2" xr:uid="{00000000-0004-0000-0000-000000000000}"/>
  </hyperlinks>
  <pageMargins left="0.3" right="0.17" top="0.74" bottom="0.18" header="0.2" footer="0.17"/>
  <pageSetup paperSize="9" scale="5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0" sqref="G20"/>
    </sheetView>
  </sheetViews>
  <sheetFormatPr baseColWidth="10" defaultColWidth="11.42578125" defaultRowHeight="15" x14ac:dyDescent="0.25"/>
  <sheetData/>
  <customSheetViews>
    <customSheetView guid="{FFC12F2B-A83B-493C-8682-A6349D3EFCB3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62932c-233d-4380-aa6b-be1c3255a266" xsi:nil="true"/>
    <lcf76f155ced4ddcb4097134ff3c332f xmlns="3bed4c55-3802-4ee5-b9e7-cde4878c87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77861BACE2E14B8C775F4705576E07" ma:contentTypeVersion="14" ma:contentTypeDescription="Ein neues Dokument erstellen." ma:contentTypeScope="" ma:versionID="a3f3a6b70ad821fed8f3fef244718d4d">
  <xsd:schema xmlns:xsd="http://www.w3.org/2001/XMLSchema" xmlns:xs="http://www.w3.org/2001/XMLSchema" xmlns:p="http://schemas.microsoft.com/office/2006/metadata/properties" xmlns:ns2="3bed4c55-3802-4ee5-b9e7-cde4878c8766" xmlns:ns3="a862932c-233d-4380-aa6b-be1c3255a266" targetNamespace="http://schemas.microsoft.com/office/2006/metadata/properties" ma:root="true" ma:fieldsID="a5d0d2456c6b2b0086e00f578f480cbd" ns2:_="" ns3:_="">
    <xsd:import namespace="3bed4c55-3802-4ee5-b9e7-cde4878c8766"/>
    <xsd:import namespace="a862932c-233d-4380-aa6b-be1c3255a2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d4c55-3802-4ee5-b9e7-cde4878c8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2eb73858-8712-433d-8666-7e509de1ab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2932c-233d-4380-aa6b-be1c3255a26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1d6a79e-e599-4478-a266-31969c2ebe64}" ma:internalName="TaxCatchAll" ma:showField="CatchAllData" ma:web="a862932c-233d-4380-aa6b-be1c3255a2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8AE92B-0E18-44CF-B5EC-F29AD094CA76}">
  <ds:schemaRefs>
    <ds:schemaRef ds:uri="http://schemas.microsoft.com/office/2006/metadata/properties"/>
    <ds:schemaRef ds:uri="http://schemas.microsoft.com/office/infopath/2007/PartnerControls"/>
    <ds:schemaRef ds:uri="a862932c-233d-4380-aa6b-be1c3255a266"/>
    <ds:schemaRef ds:uri="3bed4c55-3802-4ee5-b9e7-cde4878c8766"/>
  </ds:schemaRefs>
</ds:datastoreItem>
</file>

<file path=customXml/itemProps2.xml><?xml version="1.0" encoding="utf-8"?>
<ds:datastoreItem xmlns:ds="http://schemas.openxmlformats.org/officeDocument/2006/customXml" ds:itemID="{8F73C612-7261-486B-BFE1-136BFDE4A1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6527C9-07AB-4D69-9878-1EA4E4F74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d4c55-3802-4ee5-b9e7-cde4878c8766"/>
    <ds:schemaRef ds:uri="a862932c-233d-4380-aa6b-be1c3255a2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Bestellblatt</vt:lpstr>
      <vt:lpstr>Tabelle3</vt:lpstr>
      <vt:lpstr>Bestellblatt!Druckbereich</vt:lpstr>
    </vt:vector>
  </TitlesOfParts>
  <Company>Zucchetti Switzerland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Vieira</dc:creator>
  <cp:lastModifiedBy>Anita Rajic</cp:lastModifiedBy>
  <cp:lastPrinted>2015-03-17T08:32:03Z</cp:lastPrinted>
  <dcterms:created xsi:type="dcterms:W3CDTF">2013-09-27T06:29:59Z</dcterms:created>
  <dcterms:modified xsi:type="dcterms:W3CDTF">2024-02-09T15:16:52Z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0x0101007F77861BACE2E14B8C775F4705576E07</vt:lpwstr>
  </property>
</Properties>
</file>